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<sst xmlns="http://schemas.openxmlformats.org/spreadsheetml/2006/main" count="145" uniqueCount="85">
  <si>
    <t>工事費内訳書</t>
  </si>
  <si>
    <t>住　　　　所</t>
  </si>
  <si>
    <t>商号又は名称</t>
  </si>
  <si>
    <t>代 表 者 名</t>
  </si>
  <si>
    <t>工 事 名</t>
  </si>
  <si>
    <t>Ｒ７馬土　国道４９２号　美・木屋平尾山　（Ｒ６災２１）道路復旧工事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</si>
  <si>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</si>
  <si>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</si>
  <si>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</si>
  <si>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</si>
  <si>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</si>
  <si>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</si>
  <si>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</si>
  <si>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</si>
  <si>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</si>
  <si>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</si>
  <si>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</si>
  <si>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</si>
  <si>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法面整形工</t>
  </si>
  <si>
    <t>法面整形(切土部)</t>
  </si>
  <si>
    <t>m2</t>
  </si>
  <si>
    <t>残土処理工</t>
  </si>
  <si>
    <t>土砂等運搬　
　現場→仮置場</t>
  </si>
  <si>
    <t>土砂等運搬　
　仮置場→県有地</t>
  </si>
  <si>
    <t>法面工</t>
  </si>
  <si>
    <t>法面吹付工</t>
  </si>
  <si>
    <t>ｺﾝｸﾘｰﾄ吹付</t>
  </si>
  <si>
    <t>ｱﾝｶｰ工</t>
  </si>
  <si>
    <t xml:space="preserve">ｱﾝｶｰ工材料費(ｱﾝｶｰ)　</t>
  </si>
  <si>
    <t>削孔(ｱﾝｶｰ)</t>
  </si>
  <si>
    <t>m</t>
  </si>
  <si>
    <t>ｱﾝｶｰ鋼材加工･組立･挿入･緊張･定着･頭部処理(ｱﾝｶｰ)</t>
  </si>
  <si>
    <t>本</t>
  </si>
  <si>
    <t>ｸﾞﾗｳﾄ注入</t>
  </si>
  <si>
    <t>ﾎﾞｰﾘﾝｸﾞﾏｼﾝ移設</t>
  </si>
  <si>
    <t>回</t>
  </si>
  <si>
    <t>足場(ｱﾝｶｰ)</t>
  </si>
  <si>
    <t>空m3</t>
  </si>
  <si>
    <t>独立受圧版</t>
  </si>
  <si>
    <t>基</t>
  </si>
  <si>
    <t>落石雪害防止工</t>
  </si>
  <si>
    <t>落石防護柵工</t>
  </si>
  <si>
    <t>落石防護柵</t>
  </si>
  <si>
    <t xml:space="preserve">舗装工　</t>
  </si>
  <si>
    <t xml:space="preserve">ｱｽﾌｧﾙﾄ舗装工　</t>
  </si>
  <si>
    <t>上層路盤(車道･路肩部)</t>
  </si>
  <si>
    <t>表層(車道･路肩部)</t>
  </si>
  <si>
    <t xml:space="preserve">防護柵工　</t>
  </si>
  <si>
    <t xml:space="preserve">ｶﾞｰﾄﾞﾚｰﾙ　</t>
  </si>
  <si>
    <t xml:space="preserve">区画線工　</t>
  </si>
  <si>
    <t xml:space="preserve">溶融式区画線　</t>
  </si>
  <si>
    <t>構造物撤去工</t>
  </si>
  <si>
    <t>防護柵撤去工</t>
  </si>
  <si>
    <t>防護柵撤去(ｶﾞｰﾄﾞﾚｰﾙ)</t>
  </si>
  <si>
    <t>構造物取壊し工</t>
  </si>
  <si>
    <t>舗装版破砕</t>
  </si>
  <si>
    <t>運搬処理工</t>
  </si>
  <si>
    <t>殻運搬</t>
  </si>
  <si>
    <t>殻処分</t>
  </si>
  <si>
    <t xml:space="preserve">ｽｸﾗｯﾌﾟ　</t>
  </si>
  <si>
    <t>t</t>
  </si>
  <si>
    <t xml:space="preserve">根株処分　</t>
  </si>
  <si>
    <t>仮設工</t>
  </si>
  <si>
    <t>防護施設工</t>
  </si>
  <si>
    <t>切土及び発破防護柵　
　設置</t>
  </si>
  <si>
    <t>切土及び発破防護柵　
　撤去</t>
  </si>
  <si>
    <t>大型土のう撤去</t>
  </si>
  <si>
    <t>袋</t>
  </si>
  <si>
    <t>ﾌﾟﾗｽﾁｯｸ処分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</si>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</sst>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G11+G19+G30+G33+G37+G40+G44+G54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1120.0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530.0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1120.0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1120.0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20</v>
      </c>
      <c r="F21" s="13" t="n">
        <v>617.0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G23+G24+G25+G26+G27+G28+G29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319.0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45.0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17</v>
      </c>
      <c r="F26" s="14" t="n">
        <v>6.5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35</v>
      </c>
      <c r="F27" s="13" t="n">
        <v>4.0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36</v>
      </c>
      <c r="E28" s="12" t="s">
        <v>37</v>
      </c>
      <c r="F28" s="13" t="n">
        <v>1160.0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38</v>
      </c>
      <c r="E29" s="12" t="s">
        <v>39</v>
      </c>
      <c r="F29" s="13" t="n">
        <v>45.0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40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41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42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43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44</v>
      </c>
      <c r="D34" s="11"/>
      <c r="E34" s="12" t="s">
        <v>13</v>
      </c>
      <c r="F34" s="13" t="n">
        <v>1.0</v>
      </c>
      <c r="G34" s="15">
        <f>G35+G36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45</v>
      </c>
      <c r="E35" s="12" t="s">
        <v>20</v>
      </c>
      <c r="F35" s="13" t="n">
        <v>129.0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46</v>
      </c>
      <c r="E36" s="12" t="s">
        <v>20</v>
      </c>
      <c r="F36" s="13" t="n">
        <v>129.0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47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47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48</v>
      </c>
      <c r="E39" s="12" t="s">
        <v>30</v>
      </c>
      <c r="F39" s="13" t="n">
        <v>26.0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49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49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50</v>
      </c>
      <c r="E42" s="12" t="s">
        <v>30</v>
      </c>
      <c r="F42" s="13" t="n">
        <v>27.0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50</v>
      </c>
      <c r="E43" s="12" t="s">
        <v>30</v>
      </c>
      <c r="F43" s="13" t="n">
        <v>15.0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51</v>
      </c>
      <c r="C44" s="11"/>
      <c r="D44" s="11"/>
      <c r="E44" s="12" t="s">
        <v>13</v>
      </c>
      <c r="F44" s="13" t="n">
        <v>1.0</v>
      </c>
      <c r="G44" s="15">
        <f>G45+G47+G49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52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53</v>
      </c>
      <c r="E46" s="12" t="s">
        <v>30</v>
      </c>
      <c r="F46" s="13" t="n">
        <v>32.0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54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55</v>
      </c>
      <c r="E48" s="12" t="s">
        <v>20</v>
      </c>
      <c r="F48" s="13" t="n">
        <v>81.0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56</v>
      </c>
      <c r="D49" s="11"/>
      <c r="E49" s="12" t="s">
        <v>13</v>
      </c>
      <c r="F49" s="13" t="n">
        <v>1.0</v>
      </c>
      <c r="G49" s="15">
        <f>G50+G51+G52+G53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57</v>
      </c>
      <c r="E50" s="12" t="s">
        <v>17</v>
      </c>
      <c r="F50" s="13" t="n">
        <v>4.0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58</v>
      </c>
      <c r="E51" s="12" t="s">
        <v>17</v>
      </c>
      <c r="F51" s="13" t="n">
        <v>4.0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59</v>
      </c>
      <c r="E52" s="12" t="s">
        <v>60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61</v>
      </c>
      <c r="E53" s="12" t="s">
        <v>60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 t="s">
        <v>62</v>
      </c>
      <c r="C54" s="11"/>
      <c r="D54" s="11"/>
      <c r="E54" s="12" t="s">
        <v>13</v>
      </c>
      <c r="F54" s="13" t="n">
        <v>1.0</v>
      </c>
      <c r="G54" s="15">
        <f>G55+G61</f>
      </c>
      <c r="I54" s="17" t="n">
        <v>45.0</v>
      </c>
      <c r="J54" s="18" t="n">
        <v>2.0</v>
      </c>
    </row>
    <row r="55" ht="42.0" customHeight="true">
      <c r="A55" s="10"/>
      <c r="B55" s="11"/>
      <c r="C55" s="11" t="s">
        <v>63</v>
      </c>
      <c r="D55" s="11"/>
      <c r="E55" s="12" t="s">
        <v>13</v>
      </c>
      <c r="F55" s="13" t="n">
        <v>1.0</v>
      </c>
      <c r="G55" s="15">
        <f>G56+G57+G58+G59+G60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64</v>
      </c>
      <c r="E56" s="12" t="s">
        <v>20</v>
      </c>
      <c r="F56" s="13" t="n">
        <v>250.0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65</v>
      </c>
      <c r="E57" s="12" t="s">
        <v>20</v>
      </c>
      <c r="F57" s="13" t="n">
        <v>250.0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59</v>
      </c>
      <c r="E58" s="12" t="s">
        <v>60</v>
      </c>
      <c r="F58" s="14" t="n">
        <v>16.3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66</v>
      </c>
      <c r="E59" s="12" t="s">
        <v>67</v>
      </c>
      <c r="F59" s="13" t="n">
        <v>30.0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68</v>
      </c>
      <c r="E60" s="12" t="s">
        <v>60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69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70</v>
      </c>
      <c r="E62" s="12" t="s">
        <v>71</v>
      </c>
      <c r="F62" s="13" t="n">
        <v>360.0</v>
      </c>
      <c r="G62" s="16"/>
      <c r="I62" s="17" t="n">
        <v>53.0</v>
      </c>
      <c r="J62" s="18" t="n">
        <v>4.0</v>
      </c>
    </row>
    <row r="63" ht="42.0" customHeight="true">
      <c r="A63" s="10" t="s">
        <v>72</v>
      </c>
      <c r="B63" s="11"/>
      <c r="C63" s="11"/>
      <c r="D63" s="11"/>
      <c r="E63" s="12" t="s">
        <v>13</v>
      </c>
      <c r="F63" s="13" t="n">
        <v>1.0</v>
      </c>
      <c r="G63" s="15">
        <f>G11+G19+G30+G33+G37+G40+G44+G54</f>
      </c>
      <c r="I63" s="17" t="n">
        <v>54.0</v>
      </c>
      <c r="J63" s="18" t="n">
        <v>20.0</v>
      </c>
    </row>
    <row r="64" ht="42.0" customHeight="true">
      <c r="A64" s="10" t="s">
        <v>73</v>
      </c>
      <c r="B64" s="11"/>
      <c r="C64" s="11"/>
      <c r="D64" s="11"/>
      <c r="E64" s="12" t="s">
        <v>13</v>
      </c>
      <c r="F64" s="13" t="n">
        <v>1.0</v>
      </c>
      <c r="G64" s="15">
        <f>G65+G69</f>
      </c>
      <c r="I64" s="17" t="n">
        <v>55.0</v>
      </c>
      <c r="J64" s="18" t="n">
        <v>200.0</v>
      </c>
    </row>
    <row r="65" ht="42.0" customHeight="true">
      <c r="A65" s="10"/>
      <c r="B65" s="11" t="s">
        <v>74</v>
      </c>
      <c r="C65" s="11"/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2.0</v>
      </c>
    </row>
    <row r="66" ht="42.0" customHeight="true">
      <c r="A66" s="10"/>
      <c r="B66" s="11"/>
      <c r="C66" s="11" t="s">
        <v>75</v>
      </c>
      <c r="D66" s="11"/>
      <c r="E66" s="12" t="s">
        <v>13</v>
      </c>
      <c r="F66" s="13" t="n">
        <v>1.0</v>
      </c>
      <c r="G66" s="15">
        <f>G67+G68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76</v>
      </c>
      <c r="E67" s="12" t="s">
        <v>60</v>
      </c>
      <c r="F67" s="14" t="n">
        <v>43.2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76</v>
      </c>
      <c r="E68" s="12" t="s">
        <v>60</v>
      </c>
      <c r="F68" s="14" t="n">
        <v>25.7</v>
      </c>
      <c r="G68" s="16"/>
      <c r="I68" s="17" t="n">
        <v>59.0</v>
      </c>
      <c r="J68" s="18" t="n">
        <v>4.0</v>
      </c>
    </row>
    <row r="69" ht="42.0" customHeight="true">
      <c r="A69" s="10"/>
      <c r="B69" s="11" t="s">
        <v>77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/>
    </row>
    <row r="70" ht="42.0" customHeight="true">
      <c r="A70" s="10" t="s">
        <v>78</v>
      </c>
      <c r="B70" s="11"/>
      <c r="C70" s="11"/>
      <c r="D70" s="11"/>
      <c r="E70" s="12" t="s">
        <v>13</v>
      </c>
      <c r="F70" s="13" t="n">
        <v>1.0</v>
      </c>
      <c r="G70" s="15">
        <f>G63+G64</f>
      </c>
      <c r="I70" s="17" t="n">
        <v>61.0</v>
      </c>
      <c r="J70" s="18"/>
    </row>
    <row r="71" ht="42.0" customHeight="true">
      <c r="A71" s="10"/>
      <c r="B71" s="11" t="s">
        <v>79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n">
        <v>210.0</v>
      </c>
    </row>
    <row r="72" ht="42.0" customHeight="true">
      <c r="A72" s="10" t="s">
        <v>80</v>
      </c>
      <c r="B72" s="11"/>
      <c r="C72" s="11"/>
      <c r="D72" s="11"/>
      <c r="E72" s="12" t="s">
        <v>13</v>
      </c>
      <c r="F72" s="13" t="n">
        <v>1.0</v>
      </c>
      <c r="G72" s="15">
        <f>G63+G64+G71</f>
      </c>
      <c r="I72" s="17" t="n">
        <v>63.0</v>
      </c>
      <c r="J72" s="18"/>
    </row>
    <row r="73" ht="42.0" customHeight="true">
      <c r="A73" s="10"/>
      <c r="B73" s="11" t="s">
        <v>81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 t="n">
        <v>220.0</v>
      </c>
    </row>
    <row r="74" ht="42.0" customHeight="true">
      <c r="A74" s="10" t="s">
        <v>82</v>
      </c>
      <c r="B74" s="11"/>
      <c r="C74" s="11"/>
      <c r="D74" s="11"/>
      <c r="E74" s="12" t="s">
        <v>13</v>
      </c>
      <c r="F74" s="13" t="n">
        <v>1.0</v>
      </c>
      <c r="G74" s="15">
        <f>G72+G73</f>
      </c>
      <c r="I74" s="17" t="n">
        <v>65.0</v>
      </c>
      <c r="J74" s="18" t="n">
        <v>30.0</v>
      </c>
    </row>
    <row r="75" ht="42.0" customHeight="true">
      <c r="A75" s="19" t="s">
        <v>83</v>
      </c>
      <c r="B75" s="20"/>
      <c r="C75" s="20"/>
      <c r="D75" s="20"/>
      <c r="E75" s="21" t="s">
        <v>84</v>
      </c>
      <c r="F75" s="22" t="s">
        <v>84</v>
      </c>
      <c r="G75" s="24">
        <f>G74</f>
      </c>
      <c r="I75" s="26" t="n">
        <v>66.0</v>
      </c>
      <c r="J7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B19:D19"/>
    <mergeCell ref="C20:D20"/>
    <mergeCell ref="D21"/>
    <mergeCell ref="C22:D22"/>
    <mergeCell ref="D23"/>
    <mergeCell ref="D24"/>
    <mergeCell ref="D25"/>
    <mergeCell ref="D26"/>
    <mergeCell ref="D27"/>
    <mergeCell ref="D28"/>
    <mergeCell ref="D29"/>
    <mergeCell ref="B30:D30"/>
    <mergeCell ref="C31:D31"/>
    <mergeCell ref="D32"/>
    <mergeCell ref="B33:D33"/>
    <mergeCell ref="C34:D34"/>
    <mergeCell ref="D35"/>
    <mergeCell ref="D36"/>
    <mergeCell ref="B37:D37"/>
    <mergeCell ref="C38:D38"/>
    <mergeCell ref="D39"/>
    <mergeCell ref="B40:D40"/>
    <mergeCell ref="C41:D41"/>
    <mergeCell ref="D42"/>
    <mergeCell ref="D43"/>
    <mergeCell ref="B44:D44"/>
    <mergeCell ref="C45:D45"/>
    <mergeCell ref="D46"/>
    <mergeCell ref="C47:D47"/>
    <mergeCell ref="D48"/>
    <mergeCell ref="C49:D49"/>
    <mergeCell ref="D50"/>
    <mergeCell ref="D51"/>
    <mergeCell ref="D52"/>
    <mergeCell ref="D53"/>
    <mergeCell ref="B54:D54"/>
    <mergeCell ref="C55:D55"/>
    <mergeCell ref="D56"/>
    <mergeCell ref="D57"/>
    <mergeCell ref="D58"/>
    <mergeCell ref="D59"/>
    <mergeCell ref="D60"/>
    <mergeCell ref="C61:D61"/>
    <mergeCell ref="D62"/>
    <mergeCell ref="A63:D63"/>
    <mergeCell ref="A64:D64"/>
    <mergeCell ref="B65:D65"/>
    <mergeCell ref="C66:D66"/>
    <mergeCell ref="D67"/>
    <mergeCell ref="D68"/>
    <mergeCell ref="B69:D69"/>
    <mergeCell ref="A70:D70"/>
    <mergeCell ref="B71:D71"/>
    <mergeCell ref="A72:D72"/>
    <mergeCell ref="B73:D73"/>
    <mergeCell ref="A74:D74"/>
    <mergeCell ref="A75:D7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2025-12-08T10:08:43Z</dcterms:created>
  <dc:creator>Apache POI</dc:creator>
</cp:coreProperties>
</file>